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 activeTab="1"/>
  </bookViews>
  <sheets>
    <sheet name="приложение 8" sheetId="1" r:id="rId1"/>
    <sheet name="приложение 8а" sheetId="4" r:id="rId2"/>
  </sheets>
  <calcPr calcId="152511"/>
</workbook>
</file>

<file path=xl/calcChain.xml><?xml version="1.0" encoding="utf-8"?>
<calcChain xmlns="http://schemas.openxmlformats.org/spreadsheetml/2006/main">
  <c r="C28" i="1" l="1"/>
  <c r="D130" i="4" l="1"/>
  <c r="C130" i="4"/>
  <c r="C139" i="1"/>
  <c r="D100" i="4" l="1"/>
  <c r="D58" i="4"/>
  <c r="D29" i="4"/>
  <c r="C100" i="4"/>
  <c r="C58" i="4"/>
  <c r="C29" i="4"/>
  <c r="C98" i="1" l="1"/>
  <c r="C56" i="1"/>
</calcChain>
</file>

<file path=xl/sharedStrings.xml><?xml version="1.0" encoding="utf-8"?>
<sst xmlns="http://schemas.openxmlformats.org/spreadsheetml/2006/main" count="220" uniqueCount="42">
  <si>
    <t>Таблица 1.</t>
  </si>
  <si>
    <t>Наименование муниципальных образований</t>
  </si>
  <si>
    <t xml:space="preserve">Александровское сельское поселение </t>
  </si>
  <si>
    <t xml:space="preserve">Амурское сельское поселение </t>
  </si>
  <si>
    <t xml:space="preserve">Восходненское сельское поселение </t>
  </si>
  <si>
    <t xml:space="preserve">Зерновское сельское поселение </t>
  </si>
  <si>
    <t xml:space="preserve">Калининское сельское поселение </t>
  </si>
  <si>
    <t xml:space="preserve">Клепининское сельское поселение </t>
  </si>
  <si>
    <t xml:space="preserve">Колодезянское сельское поселение </t>
  </si>
  <si>
    <t xml:space="preserve">Котельниковское сельское поселение </t>
  </si>
  <si>
    <t>Красногвардейское сельское поселение</t>
  </si>
  <si>
    <t xml:space="preserve">Краснознаменское сельское поселение </t>
  </si>
  <si>
    <t xml:space="preserve">Ленинское сельское поселение </t>
  </si>
  <si>
    <t xml:space="preserve">Марьяновское сельское поселение </t>
  </si>
  <si>
    <t xml:space="preserve">Найденовское сельское поселение </t>
  </si>
  <si>
    <t xml:space="preserve">Новопокровское сельское поселение </t>
  </si>
  <si>
    <t xml:space="preserve">Октябрьское сельское поселение </t>
  </si>
  <si>
    <t xml:space="preserve">Петровское сельское поселение </t>
  </si>
  <si>
    <t xml:space="preserve">Полтавское сельское поселение </t>
  </si>
  <si>
    <t xml:space="preserve">Пятихатское сельское поселение </t>
  </si>
  <si>
    <t xml:space="preserve">Ровновское сельское поселение </t>
  </si>
  <si>
    <t xml:space="preserve">Янтарненское сельское поселение </t>
  </si>
  <si>
    <t xml:space="preserve">Итого по Красногвардейскому району </t>
  </si>
  <si>
    <t>(рублей)</t>
  </si>
  <si>
    <t>Сумма</t>
  </si>
  <si>
    <t>Таблица 2.</t>
  </si>
  <si>
    <t>Таблица 3.</t>
  </si>
  <si>
    <t>Таблица 4.</t>
  </si>
  <si>
    <t>2026 год</t>
  </si>
  <si>
    <t xml:space="preserve">Приложение 8
к решению Красногвардейского районного совета Республики Крым от ________ 2024 года №____
"О бюджете муниципального образования Красногвардейский район Республики Крым на 2025 год и на плановый период 2026 и 2027 годов" 
</t>
  </si>
  <si>
    <t>Объем иных межбюджетных трансфертов, получаемых из бюджетов сельских поселений Красногвардейского района в бюджет муниципального образования Красногвардейский район Республики Крым, в разрезе бюджетов сельских поселений на 2025 год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</si>
  <si>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 на осуществление части полномочий по решению вопросов местного значения в соответствии с заключенными соглашениями (по осуществлению внешнего муниципального финансового контроля) на 2025 год</t>
  </si>
  <si>
    <t>2027 год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</si>
  <si>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 на осуществление части полномочий по решению вопросов местного значения в соответствии с заключенными соглашениями (по осуществлению внешнего муниципального финансового контроля) на плановый период 2026 и 2027 годов</t>
  </si>
  <si>
    <t>Объем иных межбюджетных трансфертов, получаемых из бюджетов сельских поселений Красногвардейского района в бюджет муниципального образования Красногвардейский район Республики Крым, в разрезе бюджетов сельских поселений на плановый период 2026 и 2027 годов</t>
  </si>
  <si>
    <t xml:space="preserve">Приложение 8а
к решению Красногвардейского районного совета Республики Крым от ________ 2024 года №____
"О бюджете муниципального образования Красногвардейский район Республики Крым на 2025 год и на плановый период 2026 и 2027 годов" 
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</si>
  <si>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 на осуществление части полномочий по решению вопросов местного значения в соответствии с заключенными соглашениями (по созданию условий для организации досуга и обеспечения жителей поселения услугами организаций культуры (дворцами и домами культуры, клубными учреждениями) на плановый период 2026 и 2027 годов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</si>
  <si>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 на осуществление части полномочий по решению вопросов местного значения в соответствии с заключенными соглашениями (по организации библиотечного обслуживания населения, комплектованию и обеспечению сохранности библиотечных фондов библиотек поселения) на плановый период 2026 и 2027 годов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</si>
  <si>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поселенийна осуществление части полномочий по решению вопросов местного значения в соответствии с заключенными соглашениями (Полномочий по ведению бюджетного и бухгалтерского учета, формированию бюджетной отчетности сельских поселений) на плановый период 2026 и 2027 годов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</si>
  <si>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поселенийна осуществление части полномочий по решению вопросов местного значения в соответствии с заключенными соглашениями (Полномочий по ведению бюджетного и бухгалтерского учета, формированию бюджетной отчетности сельских поселений) на 2025 год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</si>
  <si>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 на осуществление части полномочий по решению вопросов местного значения в соответствии с заключенными соглашениями (по организации библиотечного обслуживания населения, комплектованию и обеспечению сохранности библиотечных фондов библиотек поселения) на 2025 год</t>
  </si>
  <si>
    <t>Иные межбюджетные трансферты, передаваемые бюджету муниципального образования Красногвардейский район Республики Крым из бюджетов сельских поселений на осуществление части полномочий по решению вопросов местного значения в соответствии с заключенными соглашениями (по созданию условий для организации досуга и обеспечения жителей поселения услугами организаций культуры (дворцами и домами культуры, клубными учреждениями) на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</si>
</sst>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wrapText="1"/>
    </xf>
    <xf numFmtId="4" fontId="1" fillId="0" borderId="0" xfId="0" applyNumberFormat="1" applyFont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9"/>
  <sheetViews>
    <sheetView topLeftCell="A76" zoomScale="110" zoomScaleNormal="110" workbookViewId="0">
      <selection activeCell="C94" sqref="C94"/>
    </sheetView>
  </sheetViews>
  <sheetFormatPr defaultRowHeight="18.75" x14ac:dyDescent="0.3"/>
  <cols>
    <col min="1" max="1" width="43.28515625" style="1" customWidth="1"/>
    <col min="2" max="2" width="27.85546875" style="1" customWidth="1"/>
    <col min="3" max="3" width="30" style="1" customWidth="1"/>
    <col min="4" max="16384" width="9.140625" style="1"/>
  </cols>
  <sheetData>
    <row r="1" spans="1:3" ht="129" customHeight="1" x14ac:dyDescent="0.3">
      <c r="B1" s="18" t="s">
        <v>29</v>
      </c>
      <c r="C1" s="18"/>
    </row>
    <row r="2" spans="1:3" ht="78" customHeight="1" x14ac:dyDescent="0.3">
      <c r="A2" s="19" t="s">
        <v>30</v>
      </c>
      <c r="B2" s="19"/>
      <c r="C2" s="19"/>
    </row>
    <row r="3" spans="1:3" x14ac:dyDescent="0.3">
      <c r="C3" s="2" t="s">
        <v>0</v>
      </c>
    </row>
    <row r="4" spans="1:3" ht="109.5" customHeight="1" x14ac:dyDescent="0.3">
      <c r="A4" s="19" t="s">
        <v>31</v>
      </c>
      <c r="B4" s="19"/>
      <c r="C4" s="19"/>
    </row>
    <row r="5" spans="1:3" x14ac:dyDescent="0.3">
      <c r="A5" s="20"/>
      <c r="B5" s="20"/>
      <c r="C5" s="3" t="s">
        <v>23</v>
      </c>
    </row>
    <row r="6" spans="1:3" x14ac:dyDescent="0.3">
      <c r="A6" s="21" t="s">
        <v>1</v>
      </c>
      <c r="B6" s="21"/>
      <c r="C6" s="4" t="s">
        <v>24</v>
      </c>
    </row>
    <row r="7" spans="1:3" x14ac:dyDescent="0.3">
      <c r="A7" s="22">
        <v>1</v>
      </c>
      <c r="B7" s="22"/>
      <c r="C7" s="5">
        <v>2</v>
      </c>
    </row>
    <row r="8" spans="1:3" x14ac:dyDescent="0.3">
      <c r="A8" s="17" t="s">
        <v>2</v>
      </c>
      <c r="B8" s="17"/>
      <c r="C8" s="6">
        <v>50854</v>
      </c>
    </row>
    <row r="9" spans="1:3" x14ac:dyDescent="0.3">
      <c r="A9" s="17" t="s">
        <v>3</v>
      </c>
      <c r="B9" s="17"/>
      <c r="C9" s="6">
        <v>60825</v>
      </c>
    </row>
    <row r="10" spans="1:3" x14ac:dyDescent="0.3">
      <c r="A10" s="17" t="s">
        <v>4</v>
      </c>
      <c r="B10" s="17"/>
      <c r="C10" s="6">
        <v>140595</v>
      </c>
    </row>
    <row r="11" spans="1:3" x14ac:dyDescent="0.3">
      <c r="A11" s="17" t="s">
        <v>5</v>
      </c>
      <c r="B11" s="17"/>
      <c r="C11" s="6">
        <v>31908</v>
      </c>
    </row>
    <row r="12" spans="1:3" x14ac:dyDescent="0.3">
      <c r="A12" s="17" t="s">
        <v>6</v>
      </c>
      <c r="B12" s="17"/>
      <c r="C12" s="6">
        <v>41879</v>
      </c>
    </row>
    <row r="13" spans="1:3" x14ac:dyDescent="0.3">
      <c r="A13" s="17" t="s">
        <v>7</v>
      </c>
      <c r="B13" s="17"/>
      <c r="C13" s="6">
        <v>43874</v>
      </c>
    </row>
    <row r="14" spans="1:3" x14ac:dyDescent="0.3">
      <c r="A14" s="17" t="s">
        <v>8</v>
      </c>
      <c r="B14" s="17"/>
      <c r="C14" s="6">
        <v>35897</v>
      </c>
    </row>
    <row r="15" spans="1:3" x14ac:dyDescent="0.3">
      <c r="A15" s="17" t="s">
        <v>9</v>
      </c>
      <c r="B15" s="17"/>
      <c r="C15" s="6">
        <v>82762</v>
      </c>
    </row>
    <row r="16" spans="1:3" x14ac:dyDescent="0.3">
      <c r="A16" s="17" t="s">
        <v>10</v>
      </c>
      <c r="B16" s="17"/>
      <c r="C16" s="6">
        <v>349993</v>
      </c>
    </row>
    <row r="17" spans="1:5" x14ac:dyDescent="0.3">
      <c r="A17" s="17" t="s">
        <v>11</v>
      </c>
      <c r="B17" s="17"/>
      <c r="C17" s="6">
        <v>38888</v>
      </c>
    </row>
    <row r="18" spans="1:5" x14ac:dyDescent="0.3">
      <c r="A18" s="17" t="s">
        <v>12</v>
      </c>
      <c r="B18" s="17"/>
      <c r="C18" s="6">
        <v>38888</v>
      </c>
    </row>
    <row r="19" spans="1:5" x14ac:dyDescent="0.3">
      <c r="A19" s="17" t="s">
        <v>13</v>
      </c>
      <c r="B19" s="17"/>
      <c r="C19" s="6">
        <v>46865</v>
      </c>
    </row>
    <row r="20" spans="1:5" x14ac:dyDescent="0.3">
      <c r="A20" s="17" t="s">
        <v>14</v>
      </c>
      <c r="B20" s="17"/>
      <c r="C20" s="6">
        <v>57834</v>
      </c>
    </row>
    <row r="21" spans="1:5" x14ac:dyDescent="0.3">
      <c r="A21" s="17" t="s">
        <v>15</v>
      </c>
      <c r="B21" s="17"/>
      <c r="C21" s="6">
        <v>46865</v>
      </c>
    </row>
    <row r="22" spans="1:5" x14ac:dyDescent="0.3">
      <c r="A22" s="17" t="s">
        <v>16</v>
      </c>
      <c r="B22" s="17"/>
      <c r="C22" s="6">
        <v>214383</v>
      </c>
    </row>
    <row r="23" spans="1:5" x14ac:dyDescent="0.3">
      <c r="A23" s="17" t="s">
        <v>17</v>
      </c>
      <c r="B23" s="17"/>
      <c r="C23" s="6">
        <v>249283</v>
      </c>
    </row>
    <row r="24" spans="1:5" x14ac:dyDescent="0.3">
      <c r="A24" s="17" t="s">
        <v>18</v>
      </c>
      <c r="B24" s="17"/>
      <c r="C24" s="6">
        <v>129627</v>
      </c>
    </row>
    <row r="25" spans="1:5" x14ac:dyDescent="0.3">
      <c r="A25" s="17" t="s">
        <v>19</v>
      </c>
      <c r="B25" s="17"/>
      <c r="C25" s="6">
        <v>217374</v>
      </c>
    </row>
    <row r="26" spans="1:5" x14ac:dyDescent="0.3">
      <c r="A26" s="17" t="s">
        <v>20</v>
      </c>
      <c r="B26" s="17"/>
      <c r="C26" s="6">
        <v>48859</v>
      </c>
    </row>
    <row r="27" spans="1:5" x14ac:dyDescent="0.3">
      <c r="A27" s="17" t="s">
        <v>21</v>
      </c>
      <c r="B27" s="17"/>
      <c r="C27" s="6">
        <v>66808</v>
      </c>
    </row>
    <row r="28" spans="1:5" x14ac:dyDescent="0.3">
      <c r="A28" s="23" t="s">
        <v>22</v>
      </c>
      <c r="B28" s="23"/>
      <c r="C28" s="7">
        <f>C8+C9+C10+C11+C12+C13+C14+C15+C16+C17+C18+C19+C20+C21+C22+C23+C24+C25+C26+C27</f>
        <v>1994261</v>
      </c>
      <c r="E28" s="16"/>
    </row>
    <row r="31" spans="1:5" x14ac:dyDescent="0.3">
      <c r="C31" s="2" t="s">
        <v>25</v>
      </c>
    </row>
    <row r="32" spans="1:5" ht="131.25" customHeight="1" x14ac:dyDescent="0.3">
      <c r="A32" s="19" t="s">
        <v>41</v>
      </c>
      <c r="B32" s="19"/>
      <c r="C32" s="19"/>
    </row>
    <row r="33" spans="1:3" x14ac:dyDescent="0.3">
      <c r="A33" s="20"/>
      <c r="B33" s="20"/>
      <c r="C33" s="3" t="s">
        <v>23</v>
      </c>
    </row>
    <row r="34" spans="1:3" x14ac:dyDescent="0.3">
      <c r="A34" s="21" t="s">
        <v>1</v>
      </c>
      <c r="B34" s="21"/>
      <c r="C34" s="4" t="s">
        <v>24</v>
      </c>
    </row>
    <row r="35" spans="1:3" x14ac:dyDescent="0.3">
      <c r="A35" s="22">
        <v>1</v>
      </c>
      <c r="B35" s="22"/>
      <c r="C35" s="8">
        <v>2</v>
      </c>
    </row>
    <row r="36" spans="1:3" x14ac:dyDescent="0.3">
      <c r="A36" s="17" t="s">
        <v>2</v>
      </c>
      <c r="B36" s="24"/>
      <c r="C36" s="10">
        <v>6436508</v>
      </c>
    </row>
    <row r="37" spans="1:3" x14ac:dyDescent="0.3">
      <c r="A37" s="17" t="s">
        <v>3</v>
      </c>
      <c r="B37" s="24"/>
      <c r="C37" s="10">
        <v>1737202.87</v>
      </c>
    </row>
    <row r="38" spans="1:3" x14ac:dyDescent="0.3">
      <c r="A38" s="17" t="s">
        <v>4</v>
      </c>
      <c r="B38" s="24"/>
      <c r="C38" s="10">
        <v>5013982.76</v>
      </c>
    </row>
    <row r="39" spans="1:3" x14ac:dyDescent="0.3">
      <c r="A39" s="17" t="s">
        <v>5</v>
      </c>
      <c r="B39" s="24"/>
      <c r="C39" s="10">
        <v>3579993</v>
      </c>
    </row>
    <row r="40" spans="1:3" x14ac:dyDescent="0.3">
      <c r="A40" s="17" t="s">
        <v>6</v>
      </c>
      <c r="B40" s="24"/>
      <c r="C40" s="10">
        <v>3596685</v>
      </c>
    </row>
    <row r="41" spans="1:3" x14ac:dyDescent="0.3">
      <c r="A41" s="17" t="s">
        <v>7</v>
      </c>
      <c r="B41" s="24"/>
      <c r="C41" s="10">
        <v>3199081</v>
      </c>
    </row>
    <row r="42" spans="1:3" x14ac:dyDescent="0.3">
      <c r="A42" s="17" t="s">
        <v>8</v>
      </c>
      <c r="B42" s="24"/>
      <c r="C42" s="10">
        <v>1850972</v>
      </c>
    </row>
    <row r="43" spans="1:3" x14ac:dyDescent="0.3">
      <c r="A43" s="17" t="s">
        <v>9</v>
      </c>
      <c r="B43" s="24"/>
      <c r="C43" s="10">
        <v>3485626</v>
      </c>
    </row>
    <row r="44" spans="1:3" x14ac:dyDescent="0.3">
      <c r="A44" s="17" t="s">
        <v>10</v>
      </c>
      <c r="B44" s="24"/>
      <c r="C44" s="10">
        <v>0</v>
      </c>
    </row>
    <row r="45" spans="1:3" x14ac:dyDescent="0.3">
      <c r="A45" s="17" t="s">
        <v>11</v>
      </c>
      <c r="B45" s="24"/>
      <c r="C45" s="10">
        <v>1772066</v>
      </c>
    </row>
    <row r="46" spans="1:3" x14ac:dyDescent="0.3">
      <c r="A46" s="17" t="s">
        <v>12</v>
      </c>
      <c r="B46" s="24"/>
      <c r="C46" s="10">
        <v>1331454</v>
      </c>
    </row>
    <row r="47" spans="1:3" x14ac:dyDescent="0.3">
      <c r="A47" s="17" t="s">
        <v>13</v>
      </c>
      <c r="B47" s="24"/>
      <c r="C47" s="10">
        <v>3162742</v>
      </c>
    </row>
    <row r="48" spans="1:3" x14ac:dyDescent="0.3">
      <c r="A48" s="17" t="s">
        <v>14</v>
      </c>
      <c r="B48" s="24"/>
      <c r="C48" s="10">
        <v>2527742</v>
      </c>
    </row>
    <row r="49" spans="1:3" x14ac:dyDescent="0.3">
      <c r="A49" s="17" t="s">
        <v>15</v>
      </c>
      <c r="B49" s="24"/>
      <c r="C49" s="10">
        <v>2883695</v>
      </c>
    </row>
    <row r="50" spans="1:3" x14ac:dyDescent="0.3">
      <c r="A50" s="17" t="s">
        <v>16</v>
      </c>
      <c r="B50" s="24"/>
      <c r="C50" s="10">
        <v>0</v>
      </c>
    </row>
    <row r="51" spans="1:3" x14ac:dyDescent="0.3">
      <c r="A51" s="17" t="s">
        <v>17</v>
      </c>
      <c r="B51" s="24"/>
      <c r="C51" s="10">
        <v>0</v>
      </c>
    </row>
    <row r="52" spans="1:3" x14ac:dyDescent="0.3">
      <c r="A52" s="17" t="s">
        <v>18</v>
      </c>
      <c r="B52" s="24"/>
      <c r="C52" s="10">
        <v>4637042</v>
      </c>
    </row>
    <row r="53" spans="1:3" x14ac:dyDescent="0.3">
      <c r="A53" s="17" t="s">
        <v>19</v>
      </c>
      <c r="B53" s="24"/>
      <c r="C53" s="10">
        <v>1335454</v>
      </c>
    </row>
    <row r="54" spans="1:3" x14ac:dyDescent="0.3">
      <c r="A54" s="17" t="s">
        <v>20</v>
      </c>
      <c r="B54" s="24"/>
      <c r="C54" s="10">
        <v>2633136</v>
      </c>
    </row>
    <row r="55" spans="1:3" x14ac:dyDescent="0.3">
      <c r="A55" s="17" t="s">
        <v>21</v>
      </c>
      <c r="B55" s="24"/>
      <c r="C55" s="10">
        <v>6129571</v>
      </c>
    </row>
    <row r="56" spans="1:3" x14ac:dyDescent="0.3">
      <c r="A56" s="23" t="s">
        <v>22</v>
      </c>
      <c r="B56" s="25"/>
      <c r="C56" s="11">
        <f>SUM(C36:C55)</f>
        <v>55312952.629999995</v>
      </c>
    </row>
    <row r="73" spans="1:3" x14ac:dyDescent="0.3">
      <c r="C73" s="2" t="s">
        <v>26</v>
      </c>
    </row>
    <row r="74" spans="1:3" ht="129" customHeight="1" x14ac:dyDescent="0.3">
      <c r="A74" s="19" t="s">
        <v>40</v>
      </c>
      <c r="B74" s="19"/>
      <c r="C74" s="19"/>
    </row>
    <row r="75" spans="1:3" x14ac:dyDescent="0.3">
      <c r="A75" s="20"/>
      <c r="B75" s="20"/>
      <c r="C75" s="3" t="s">
        <v>23</v>
      </c>
    </row>
    <row r="76" spans="1:3" x14ac:dyDescent="0.3">
      <c r="A76" s="21" t="s">
        <v>1</v>
      </c>
      <c r="B76" s="21"/>
      <c r="C76" s="4" t="s">
        <v>24</v>
      </c>
    </row>
    <row r="77" spans="1:3" x14ac:dyDescent="0.3">
      <c r="A77" s="22">
        <v>1</v>
      </c>
      <c r="B77" s="22"/>
      <c r="C77" s="8">
        <v>2</v>
      </c>
    </row>
    <row r="78" spans="1:3" x14ac:dyDescent="0.3">
      <c r="A78" s="17" t="s">
        <v>2</v>
      </c>
      <c r="B78" s="24"/>
      <c r="C78" s="6">
        <v>1110146</v>
      </c>
    </row>
    <row r="79" spans="1:3" x14ac:dyDescent="0.3">
      <c r="A79" s="17" t="s">
        <v>3</v>
      </c>
      <c r="B79" s="24"/>
      <c r="C79" s="6">
        <v>1274836.17</v>
      </c>
    </row>
    <row r="80" spans="1:3" x14ac:dyDescent="0.3">
      <c r="A80" s="17" t="s">
        <v>4</v>
      </c>
      <c r="B80" s="24"/>
      <c r="C80" s="6">
        <v>2571333.06</v>
      </c>
    </row>
    <row r="81" spans="1:3" x14ac:dyDescent="0.3">
      <c r="A81" s="17" t="s">
        <v>5</v>
      </c>
      <c r="B81" s="24"/>
      <c r="C81" s="6">
        <v>398505</v>
      </c>
    </row>
    <row r="82" spans="1:3" x14ac:dyDescent="0.3">
      <c r="A82" s="17" t="s">
        <v>6</v>
      </c>
      <c r="B82" s="24"/>
      <c r="C82" s="6">
        <v>702147</v>
      </c>
    </row>
    <row r="83" spans="1:3" x14ac:dyDescent="0.3">
      <c r="A83" s="17" t="s">
        <v>7</v>
      </c>
      <c r="B83" s="24"/>
      <c r="C83" s="6">
        <v>1204658</v>
      </c>
    </row>
    <row r="84" spans="1:3" x14ac:dyDescent="0.3">
      <c r="A84" s="17" t="s">
        <v>8</v>
      </c>
      <c r="B84" s="24"/>
      <c r="C84" s="6">
        <v>1055673</v>
      </c>
    </row>
    <row r="85" spans="1:3" x14ac:dyDescent="0.3">
      <c r="A85" s="17" t="s">
        <v>9</v>
      </c>
      <c r="B85" s="24"/>
      <c r="C85" s="6">
        <v>817454</v>
      </c>
    </row>
    <row r="86" spans="1:3" x14ac:dyDescent="0.3">
      <c r="A86" s="17" t="s">
        <v>10</v>
      </c>
      <c r="B86" s="24"/>
      <c r="C86" s="6">
        <v>0</v>
      </c>
    </row>
    <row r="87" spans="1:3" x14ac:dyDescent="0.3">
      <c r="A87" s="17" t="s">
        <v>11</v>
      </c>
      <c r="B87" s="24"/>
      <c r="C87" s="6">
        <v>1067976</v>
      </c>
    </row>
    <row r="88" spans="1:3" x14ac:dyDescent="0.3">
      <c r="A88" s="17" t="s">
        <v>12</v>
      </c>
      <c r="B88" s="24"/>
      <c r="C88" s="6">
        <v>695454</v>
      </c>
    </row>
    <row r="89" spans="1:3" x14ac:dyDescent="0.3">
      <c r="A89" s="17" t="s">
        <v>13</v>
      </c>
      <c r="B89" s="24"/>
      <c r="C89" s="6">
        <v>1184900</v>
      </c>
    </row>
    <row r="90" spans="1:3" x14ac:dyDescent="0.3">
      <c r="A90" s="17" t="s">
        <v>14</v>
      </c>
      <c r="B90" s="24"/>
      <c r="C90" s="6">
        <v>770222</v>
      </c>
    </row>
    <row r="91" spans="1:3" x14ac:dyDescent="0.3">
      <c r="A91" s="17" t="s">
        <v>15</v>
      </c>
      <c r="B91" s="24"/>
      <c r="C91" s="6">
        <v>1217344</v>
      </c>
    </row>
    <row r="92" spans="1:3" x14ac:dyDescent="0.3">
      <c r="A92" s="17" t="s">
        <v>16</v>
      </c>
      <c r="B92" s="24"/>
      <c r="C92" s="6">
        <v>2520394.25</v>
      </c>
    </row>
    <row r="93" spans="1:3" x14ac:dyDescent="0.3">
      <c r="A93" s="17" t="s">
        <v>17</v>
      </c>
      <c r="B93" s="24"/>
      <c r="C93" s="6">
        <v>3483242.42</v>
      </c>
    </row>
    <row r="94" spans="1:3" x14ac:dyDescent="0.3">
      <c r="A94" s="17" t="s">
        <v>18</v>
      </c>
      <c r="B94" s="24"/>
      <c r="C94" s="6">
        <v>1094130</v>
      </c>
    </row>
    <row r="95" spans="1:3" x14ac:dyDescent="0.3">
      <c r="A95" s="17" t="s">
        <v>19</v>
      </c>
      <c r="B95" s="24"/>
      <c r="C95" s="6">
        <v>379113</v>
      </c>
    </row>
    <row r="96" spans="1:3" x14ac:dyDescent="0.3">
      <c r="A96" s="17" t="s">
        <v>20</v>
      </c>
      <c r="B96" s="24"/>
      <c r="C96" s="6">
        <v>1657186</v>
      </c>
    </row>
    <row r="97" spans="1:3" x14ac:dyDescent="0.3">
      <c r="A97" s="17" t="s">
        <v>21</v>
      </c>
      <c r="B97" s="24"/>
      <c r="C97" s="6">
        <v>2128210</v>
      </c>
    </row>
    <row r="98" spans="1:3" x14ac:dyDescent="0.3">
      <c r="A98" s="23" t="s">
        <v>22</v>
      </c>
      <c r="B98" s="25"/>
      <c r="C98" s="12">
        <f>SUM(C78:C97)</f>
        <v>25332923.899999999</v>
      </c>
    </row>
    <row r="114" spans="1:3" x14ac:dyDescent="0.3">
      <c r="C114" s="2" t="s">
        <v>27</v>
      </c>
    </row>
    <row r="115" spans="1:3" ht="141" customHeight="1" x14ac:dyDescent="0.3">
      <c r="A115" s="19" t="s">
        <v>39</v>
      </c>
      <c r="B115" s="19"/>
      <c r="C115" s="19"/>
    </row>
    <row r="116" spans="1:3" x14ac:dyDescent="0.3">
      <c r="A116" s="20"/>
      <c r="B116" s="20"/>
      <c r="C116" s="3" t="s">
        <v>23</v>
      </c>
    </row>
    <row r="117" spans="1:3" x14ac:dyDescent="0.3">
      <c r="A117" s="21" t="s">
        <v>1</v>
      </c>
      <c r="B117" s="21"/>
      <c r="C117" s="14" t="s">
        <v>24</v>
      </c>
    </row>
    <row r="118" spans="1:3" x14ac:dyDescent="0.3">
      <c r="A118" s="22">
        <v>1</v>
      </c>
      <c r="B118" s="22"/>
      <c r="C118" s="8">
        <v>2</v>
      </c>
    </row>
    <row r="119" spans="1:3" x14ac:dyDescent="0.3">
      <c r="A119" s="17" t="s">
        <v>2</v>
      </c>
      <c r="B119" s="24"/>
      <c r="C119" s="10">
        <v>0</v>
      </c>
    </row>
    <row r="120" spans="1:3" x14ac:dyDescent="0.3">
      <c r="A120" s="17" t="s">
        <v>3</v>
      </c>
      <c r="B120" s="24"/>
      <c r="C120" s="10">
        <v>0</v>
      </c>
    </row>
    <row r="121" spans="1:3" x14ac:dyDescent="0.3">
      <c r="A121" s="17" t="s">
        <v>4</v>
      </c>
      <c r="B121" s="24"/>
      <c r="C121" s="10">
        <v>0</v>
      </c>
    </row>
    <row r="122" spans="1:3" x14ac:dyDescent="0.3">
      <c r="A122" s="17" t="s">
        <v>5</v>
      </c>
      <c r="B122" s="24"/>
      <c r="C122" s="10">
        <v>0</v>
      </c>
    </row>
    <row r="123" spans="1:3" x14ac:dyDescent="0.3">
      <c r="A123" s="17" t="s">
        <v>6</v>
      </c>
      <c r="B123" s="24"/>
      <c r="C123" s="10">
        <v>628034</v>
      </c>
    </row>
    <row r="124" spans="1:3" x14ac:dyDescent="0.3">
      <c r="A124" s="17" t="s">
        <v>7</v>
      </c>
      <c r="B124" s="24"/>
      <c r="C124" s="10">
        <v>0</v>
      </c>
    </row>
    <row r="125" spans="1:3" x14ac:dyDescent="0.3">
      <c r="A125" s="17" t="s">
        <v>8</v>
      </c>
      <c r="B125" s="24"/>
      <c r="C125" s="10">
        <v>0</v>
      </c>
    </row>
    <row r="126" spans="1:3" x14ac:dyDescent="0.3">
      <c r="A126" s="17" t="s">
        <v>9</v>
      </c>
      <c r="B126" s="24"/>
      <c r="C126" s="10">
        <v>0</v>
      </c>
    </row>
    <row r="127" spans="1:3" x14ac:dyDescent="0.3">
      <c r="A127" s="17" t="s">
        <v>10</v>
      </c>
      <c r="B127" s="24"/>
      <c r="C127" s="10">
        <v>0</v>
      </c>
    </row>
    <row r="128" spans="1:3" x14ac:dyDescent="0.3">
      <c r="A128" s="17" t="s">
        <v>11</v>
      </c>
      <c r="B128" s="24"/>
      <c r="C128" s="10">
        <v>628034</v>
      </c>
    </row>
    <row r="129" spans="1:3" x14ac:dyDescent="0.3">
      <c r="A129" s="17" t="s">
        <v>12</v>
      </c>
      <c r="B129" s="24"/>
      <c r="C129" s="10">
        <v>628034</v>
      </c>
    </row>
    <row r="130" spans="1:3" x14ac:dyDescent="0.3">
      <c r="A130" s="17" t="s">
        <v>13</v>
      </c>
      <c r="B130" s="24"/>
      <c r="C130" s="10">
        <v>0</v>
      </c>
    </row>
    <row r="131" spans="1:3" x14ac:dyDescent="0.3">
      <c r="A131" s="17" t="s">
        <v>14</v>
      </c>
      <c r="B131" s="24"/>
      <c r="C131" s="10">
        <v>0</v>
      </c>
    </row>
    <row r="132" spans="1:3" x14ac:dyDescent="0.3">
      <c r="A132" s="17" t="s">
        <v>15</v>
      </c>
      <c r="B132" s="24"/>
      <c r="C132" s="10">
        <v>0</v>
      </c>
    </row>
    <row r="133" spans="1:3" x14ac:dyDescent="0.3">
      <c r="A133" s="17" t="s">
        <v>16</v>
      </c>
      <c r="B133" s="24"/>
      <c r="C133" s="10">
        <v>0</v>
      </c>
    </row>
    <row r="134" spans="1:3" x14ac:dyDescent="0.3">
      <c r="A134" s="17" t="s">
        <v>17</v>
      </c>
      <c r="B134" s="24"/>
      <c r="C134" s="10">
        <v>0</v>
      </c>
    </row>
    <row r="135" spans="1:3" x14ac:dyDescent="0.3">
      <c r="A135" s="17" t="s">
        <v>18</v>
      </c>
      <c r="B135" s="24"/>
      <c r="C135" s="10">
        <v>0</v>
      </c>
    </row>
    <row r="136" spans="1:3" x14ac:dyDescent="0.3">
      <c r="A136" s="17" t="s">
        <v>19</v>
      </c>
      <c r="B136" s="24"/>
      <c r="C136" s="10">
        <v>0</v>
      </c>
    </row>
    <row r="137" spans="1:3" x14ac:dyDescent="0.3">
      <c r="A137" s="17" t="s">
        <v>20</v>
      </c>
      <c r="B137" s="24"/>
      <c r="C137" s="10">
        <v>0</v>
      </c>
    </row>
    <row r="138" spans="1:3" x14ac:dyDescent="0.3">
      <c r="A138" s="17" t="s">
        <v>21</v>
      </c>
      <c r="B138" s="24"/>
      <c r="C138" s="10">
        <v>628034</v>
      </c>
    </row>
    <row r="139" spans="1:3" x14ac:dyDescent="0.3">
      <c r="A139" s="23" t="s">
        <v>22</v>
      </c>
      <c r="B139" s="25"/>
      <c r="C139" s="12">
        <f>SUM(C119:C138)</f>
        <v>2512136</v>
      </c>
    </row>
  </sheetData>
  <mergeCells count="102">
    <mergeCell ref="A135:B135"/>
    <mergeCell ref="A136:B136"/>
    <mergeCell ref="A137:B137"/>
    <mergeCell ref="A138:B138"/>
    <mergeCell ref="A139:B139"/>
    <mergeCell ref="A130:B130"/>
    <mergeCell ref="A131:B131"/>
    <mergeCell ref="A132:B132"/>
    <mergeCell ref="A133:B133"/>
    <mergeCell ref="A134:B134"/>
    <mergeCell ref="A125:B125"/>
    <mergeCell ref="A126:B126"/>
    <mergeCell ref="A127:B127"/>
    <mergeCell ref="A128:B128"/>
    <mergeCell ref="A129:B129"/>
    <mergeCell ref="A120:B120"/>
    <mergeCell ref="A121:B121"/>
    <mergeCell ref="A122:B122"/>
    <mergeCell ref="A123:B123"/>
    <mergeCell ref="A124:B124"/>
    <mergeCell ref="A115:C115"/>
    <mergeCell ref="A116:B116"/>
    <mergeCell ref="A117:B117"/>
    <mergeCell ref="A118:B118"/>
    <mergeCell ref="A119:B119"/>
    <mergeCell ref="A98:B98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86:B86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74:C74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45:B45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26:B26"/>
    <mergeCell ref="A27:B27"/>
    <mergeCell ref="A28:B28"/>
    <mergeCell ref="A32:C32"/>
    <mergeCell ref="A33:B33"/>
    <mergeCell ref="A25:B25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13:B13"/>
    <mergeCell ref="B1:C1"/>
    <mergeCell ref="A2:C2"/>
    <mergeCell ref="A4:C4"/>
    <mergeCell ref="A5:B5"/>
    <mergeCell ref="A6:B6"/>
    <mergeCell ref="A7:B7"/>
    <mergeCell ref="A8:B8"/>
    <mergeCell ref="A9:B9"/>
    <mergeCell ref="A10:B10"/>
    <mergeCell ref="A11:B11"/>
    <mergeCell ref="A12:B12"/>
  </mergeCells>
  <pageMargins left="0.70866141732283472" right="0.51181102362204722" top="0.55118110236220474" bottom="0.55118110236220474" header="0" footer="0"/>
  <pageSetup paperSize="9" scale="88" fitToHeight="0" orientation="portrait" r:id="rId1"/>
  <rowBreaks count="1" manualBreakCount="1">
    <brk id="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30"/>
  <sheetViews>
    <sheetView tabSelected="1" topLeftCell="A79" zoomScale="110" zoomScaleNormal="110" workbookViewId="0">
      <selection activeCell="C96" sqref="C96"/>
    </sheetView>
  </sheetViews>
  <sheetFormatPr defaultRowHeight="18.75" x14ac:dyDescent="0.3"/>
  <cols>
    <col min="1" max="1" width="43.28515625" style="1" customWidth="1"/>
    <col min="2" max="2" width="8.5703125" style="1" customWidth="1"/>
    <col min="3" max="4" width="26.140625" style="1" customWidth="1"/>
    <col min="5" max="16384" width="9.140625" style="1"/>
  </cols>
  <sheetData>
    <row r="1" spans="1:4" ht="134.25" customHeight="1" x14ac:dyDescent="0.3">
      <c r="B1" s="18" t="s">
        <v>35</v>
      </c>
      <c r="C1" s="18"/>
      <c r="D1" s="18"/>
    </row>
    <row r="2" spans="1:4" ht="78" customHeight="1" x14ac:dyDescent="0.3">
      <c r="A2" s="19" t="s">
        <v>34</v>
      </c>
      <c r="B2" s="19"/>
      <c r="C2" s="19"/>
      <c r="D2" s="19"/>
    </row>
    <row r="3" spans="1:4" x14ac:dyDescent="0.3">
      <c r="D3" s="2" t="s">
        <v>0</v>
      </c>
    </row>
    <row r="4" spans="1:4" ht="114" customHeight="1" x14ac:dyDescent="0.3">
      <c r="A4" s="19" t="s">
        <v>33</v>
      </c>
      <c r="B4" s="19"/>
      <c r="C4" s="19"/>
      <c r="D4" s="19"/>
    </row>
    <row r="5" spans="1:4" x14ac:dyDescent="0.3">
      <c r="A5" s="20"/>
      <c r="B5" s="20"/>
      <c r="D5" s="3" t="s">
        <v>23</v>
      </c>
    </row>
    <row r="6" spans="1:4" ht="18.75" customHeight="1" x14ac:dyDescent="0.3">
      <c r="A6" s="26" t="s">
        <v>1</v>
      </c>
      <c r="B6" s="27"/>
      <c r="C6" s="21" t="s">
        <v>24</v>
      </c>
      <c r="D6" s="21"/>
    </row>
    <row r="7" spans="1:4" x14ac:dyDescent="0.3">
      <c r="A7" s="28"/>
      <c r="B7" s="29"/>
      <c r="C7" s="9" t="s">
        <v>28</v>
      </c>
      <c r="D7" s="9" t="s">
        <v>32</v>
      </c>
    </row>
    <row r="8" spans="1:4" x14ac:dyDescent="0.3">
      <c r="A8" s="22">
        <v>1</v>
      </c>
      <c r="B8" s="22"/>
      <c r="C8" s="5">
        <v>2</v>
      </c>
      <c r="D8" s="5">
        <v>3</v>
      </c>
    </row>
    <row r="9" spans="1:4" x14ac:dyDescent="0.3">
      <c r="A9" s="17" t="s">
        <v>2</v>
      </c>
      <c r="B9" s="17"/>
      <c r="C9" s="6">
        <v>50854</v>
      </c>
      <c r="D9" s="6">
        <v>50854</v>
      </c>
    </row>
    <row r="10" spans="1:4" x14ac:dyDescent="0.3">
      <c r="A10" s="17" t="s">
        <v>3</v>
      </c>
      <c r="B10" s="17"/>
      <c r="C10" s="6">
        <v>60825</v>
      </c>
      <c r="D10" s="6">
        <v>60825</v>
      </c>
    </row>
    <row r="11" spans="1:4" x14ac:dyDescent="0.3">
      <c r="A11" s="17" t="s">
        <v>4</v>
      </c>
      <c r="B11" s="17"/>
      <c r="C11" s="6">
        <v>140595</v>
      </c>
      <c r="D11" s="6">
        <v>140595</v>
      </c>
    </row>
    <row r="12" spans="1:4" x14ac:dyDescent="0.3">
      <c r="A12" s="17" t="s">
        <v>5</v>
      </c>
      <c r="B12" s="17"/>
      <c r="C12" s="6">
        <v>31908</v>
      </c>
      <c r="D12" s="6">
        <v>31908</v>
      </c>
    </row>
    <row r="13" spans="1:4" x14ac:dyDescent="0.3">
      <c r="A13" s="17" t="s">
        <v>6</v>
      </c>
      <c r="B13" s="17"/>
      <c r="C13" s="6">
        <v>41879</v>
      </c>
      <c r="D13" s="6">
        <v>41879</v>
      </c>
    </row>
    <row r="14" spans="1:4" x14ac:dyDescent="0.3">
      <c r="A14" s="17" t="s">
        <v>7</v>
      </c>
      <c r="B14" s="17"/>
      <c r="C14" s="6">
        <v>43874</v>
      </c>
      <c r="D14" s="6">
        <v>43874</v>
      </c>
    </row>
    <row r="15" spans="1:4" x14ac:dyDescent="0.3">
      <c r="A15" s="17" t="s">
        <v>8</v>
      </c>
      <c r="B15" s="17"/>
      <c r="C15" s="6">
        <v>35897</v>
      </c>
      <c r="D15" s="6">
        <v>35897</v>
      </c>
    </row>
    <row r="16" spans="1:4" x14ac:dyDescent="0.3">
      <c r="A16" s="17" t="s">
        <v>9</v>
      </c>
      <c r="B16" s="17"/>
      <c r="C16" s="6">
        <v>82762</v>
      </c>
      <c r="D16" s="6">
        <v>82762</v>
      </c>
    </row>
    <row r="17" spans="1:4" x14ac:dyDescent="0.3">
      <c r="A17" s="17" t="s">
        <v>10</v>
      </c>
      <c r="B17" s="17"/>
      <c r="C17" s="6">
        <v>349993</v>
      </c>
      <c r="D17" s="6">
        <v>349993</v>
      </c>
    </row>
    <row r="18" spans="1:4" x14ac:dyDescent="0.3">
      <c r="A18" s="17" t="s">
        <v>11</v>
      </c>
      <c r="B18" s="17"/>
      <c r="C18" s="6">
        <v>38888</v>
      </c>
      <c r="D18" s="6">
        <v>38888</v>
      </c>
    </row>
    <row r="19" spans="1:4" x14ac:dyDescent="0.3">
      <c r="A19" s="17" t="s">
        <v>12</v>
      </c>
      <c r="B19" s="17"/>
      <c r="C19" s="6">
        <v>38888</v>
      </c>
      <c r="D19" s="6">
        <v>38888</v>
      </c>
    </row>
    <row r="20" spans="1:4" x14ac:dyDescent="0.3">
      <c r="A20" s="17" t="s">
        <v>13</v>
      </c>
      <c r="B20" s="17"/>
      <c r="C20" s="6">
        <v>46865</v>
      </c>
      <c r="D20" s="6">
        <v>46865</v>
      </c>
    </row>
    <row r="21" spans="1:4" x14ac:dyDescent="0.3">
      <c r="A21" s="17" t="s">
        <v>14</v>
      </c>
      <c r="B21" s="17"/>
      <c r="C21" s="6">
        <v>57834</v>
      </c>
      <c r="D21" s="6">
        <v>57834</v>
      </c>
    </row>
    <row r="22" spans="1:4" x14ac:dyDescent="0.3">
      <c r="A22" s="17" t="s">
        <v>15</v>
      </c>
      <c r="B22" s="17"/>
      <c r="C22" s="6">
        <v>46865</v>
      </c>
      <c r="D22" s="6">
        <v>46865</v>
      </c>
    </row>
    <row r="23" spans="1:4" x14ac:dyDescent="0.3">
      <c r="A23" s="17" t="s">
        <v>16</v>
      </c>
      <c r="B23" s="17"/>
      <c r="C23" s="6">
        <v>214383</v>
      </c>
      <c r="D23" s="6">
        <v>214383</v>
      </c>
    </row>
    <row r="24" spans="1:4" x14ac:dyDescent="0.3">
      <c r="A24" s="17" t="s">
        <v>17</v>
      </c>
      <c r="B24" s="17"/>
      <c r="C24" s="6">
        <v>249283</v>
      </c>
      <c r="D24" s="6">
        <v>249283</v>
      </c>
    </row>
    <row r="25" spans="1:4" x14ac:dyDescent="0.3">
      <c r="A25" s="17" t="s">
        <v>18</v>
      </c>
      <c r="B25" s="17"/>
      <c r="C25" s="6">
        <v>129627</v>
      </c>
      <c r="D25" s="6">
        <v>129627</v>
      </c>
    </row>
    <row r="26" spans="1:4" x14ac:dyDescent="0.3">
      <c r="A26" s="17" t="s">
        <v>19</v>
      </c>
      <c r="B26" s="17"/>
      <c r="C26" s="6">
        <v>217374</v>
      </c>
      <c r="D26" s="6">
        <v>217374</v>
      </c>
    </row>
    <row r="27" spans="1:4" x14ac:dyDescent="0.3">
      <c r="A27" s="17" t="s">
        <v>20</v>
      </c>
      <c r="B27" s="17"/>
      <c r="C27" s="6">
        <v>48859</v>
      </c>
      <c r="D27" s="6">
        <v>48859</v>
      </c>
    </row>
    <row r="28" spans="1:4" x14ac:dyDescent="0.3">
      <c r="A28" s="17" t="s">
        <v>21</v>
      </c>
      <c r="B28" s="17"/>
      <c r="C28" s="6">
        <v>66808</v>
      </c>
      <c r="D28" s="6">
        <v>66808</v>
      </c>
    </row>
    <row r="29" spans="1:4" x14ac:dyDescent="0.3">
      <c r="A29" s="23" t="s">
        <v>22</v>
      </c>
      <c r="B29" s="23"/>
      <c r="C29" s="7">
        <f>SUM(C9:C28)</f>
        <v>1994261</v>
      </c>
      <c r="D29" s="7">
        <f>SUM(D9:D28)</f>
        <v>1994261</v>
      </c>
    </row>
    <row r="32" spans="1:4" x14ac:dyDescent="0.3">
      <c r="D32" s="2" t="s">
        <v>25</v>
      </c>
    </row>
    <row r="33" spans="1:4" ht="131.25" customHeight="1" x14ac:dyDescent="0.3">
      <c r="A33" s="19" t="s">
        <v>36</v>
      </c>
      <c r="B33" s="19"/>
      <c r="C33" s="19"/>
      <c r="D33" s="19"/>
    </row>
    <row r="34" spans="1:4" x14ac:dyDescent="0.3">
      <c r="A34" s="20"/>
      <c r="B34" s="20"/>
      <c r="D34" s="3" t="s">
        <v>23</v>
      </c>
    </row>
    <row r="35" spans="1:4" ht="18.75" customHeight="1" x14ac:dyDescent="0.3">
      <c r="A35" s="26" t="s">
        <v>1</v>
      </c>
      <c r="B35" s="27"/>
      <c r="C35" s="21" t="s">
        <v>24</v>
      </c>
      <c r="D35" s="21"/>
    </row>
    <row r="36" spans="1:4" x14ac:dyDescent="0.3">
      <c r="A36" s="28"/>
      <c r="B36" s="29"/>
      <c r="C36" s="9" t="s">
        <v>28</v>
      </c>
      <c r="D36" s="9" t="s">
        <v>32</v>
      </c>
    </row>
    <row r="37" spans="1:4" x14ac:dyDescent="0.3">
      <c r="A37" s="22">
        <v>1</v>
      </c>
      <c r="B37" s="22"/>
      <c r="C37" s="5">
        <v>2</v>
      </c>
      <c r="D37" s="5">
        <v>3</v>
      </c>
    </row>
    <row r="38" spans="1:4" x14ac:dyDescent="0.3">
      <c r="A38" s="17" t="s">
        <v>2</v>
      </c>
      <c r="B38" s="24"/>
      <c r="C38" s="10">
        <v>5909280.8799999999</v>
      </c>
      <c r="D38" s="10">
        <v>5788258.2699999996</v>
      </c>
    </row>
    <row r="39" spans="1:4" x14ac:dyDescent="0.3">
      <c r="A39" s="17" t="s">
        <v>3</v>
      </c>
      <c r="B39" s="24"/>
      <c r="C39" s="10">
        <v>1845435.87</v>
      </c>
      <c r="D39" s="10">
        <v>1952799.6</v>
      </c>
    </row>
    <row r="40" spans="1:4" x14ac:dyDescent="0.3">
      <c r="A40" s="17" t="s">
        <v>4</v>
      </c>
      <c r="B40" s="24"/>
      <c r="C40" s="10">
        <v>5299538.29</v>
      </c>
      <c r="D40" s="10">
        <v>5029702.05</v>
      </c>
    </row>
    <row r="41" spans="1:4" x14ac:dyDescent="0.3">
      <c r="A41" s="17" t="s">
        <v>5</v>
      </c>
      <c r="B41" s="24"/>
      <c r="C41" s="10">
        <v>2414859</v>
      </c>
      <c r="D41" s="10">
        <v>2536765</v>
      </c>
    </row>
    <row r="42" spans="1:4" x14ac:dyDescent="0.3">
      <c r="A42" s="17" t="s">
        <v>6</v>
      </c>
      <c r="B42" s="24"/>
      <c r="C42" s="10">
        <v>3297520.97</v>
      </c>
      <c r="D42" s="10">
        <v>3499483.83</v>
      </c>
    </row>
    <row r="43" spans="1:4" x14ac:dyDescent="0.3">
      <c r="A43" s="17" t="s">
        <v>7</v>
      </c>
      <c r="B43" s="24"/>
      <c r="C43" s="10">
        <v>3500956.68</v>
      </c>
      <c r="D43" s="10">
        <v>3470940.28</v>
      </c>
    </row>
    <row r="44" spans="1:4" x14ac:dyDescent="0.3">
      <c r="A44" s="17" t="s">
        <v>8</v>
      </c>
      <c r="B44" s="24"/>
      <c r="C44" s="10">
        <v>1978240</v>
      </c>
      <c r="D44" s="10">
        <v>2100281</v>
      </c>
    </row>
    <row r="45" spans="1:4" x14ac:dyDescent="0.3">
      <c r="A45" s="17" t="s">
        <v>9</v>
      </c>
      <c r="B45" s="24"/>
      <c r="C45" s="10">
        <v>3703140</v>
      </c>
      <c r="D45" s="10">
        <v>3927157</v>
      </c>
    </row>
    <row r="46" spans="1:4" x14ac:dyDescent="0.3">
      <c r="A46" s="17" t="s">
        <v>10</v>
      </c>
      <c r="B46" s="24"/>
      <c r="C46" s="10">
        <v>0</v>
      </c>
      <c r="D46" s="10">
        <v>0</v>
      </c>
    </row>
    <row r="47" spans="1:4" x14ac:dyDescent="0.3">
      <c r="A47" s="17" t="s">
        <v>11</v>
      </c>
      <c r="B47" s="24"/>
      <c r="C47" s="10">
        <v>1879795</v>
      </c>
      <c r="D47" s="10">
        <v>1883222</v>
      </c>
    </row>
    <row r="48" spans="1:4" x14ac:dyDescent="0.3">
      <c r="A48" s="17" t="s">
        <v>12</v>
      </c>
      <c r="B48" s="24"/>
      <c r="C48" s="10">
        <v>1399941.65</v>
      </c>
      <c r="D48" s="10">
        <v>1492341.98</v>
      </c>
    </row>
    <row r="49" spans="1:4" x14ac:dyDescent="0.3">
      <c r="A49" s="17" t="s">
        <v>13</v>
      </c>
      <c r="B49" s="24"/>
      <c r="C49" s="10">
        <v>3364576</v>
      </c>
      <c r="D49" s="10">
        <v>3567804</v>
      </c>
    </row>
    <row r="50" spans="1:4" x14ac:dyDescent="0.3">
      <c r="A50" s="17" t="s">
        <v>14</v>
      </c>
      <c r="B50" s="24"/>
      <c r="C50" s="10">
        <v>2966770.47</v>
      </c>
      <c r="D50" s="10">
        <v>2888727.97</v>
      </c>
    </row>
    <row r="51" spans="1:4" x14ac:dyDescent="0.3">
      <c r="A51" s="17" t="s">
        <v>15</v>
      </c>
      <c r="B51" s="24"/>
      <c r="C51" s="10">
        <v>3180885.93</v>
      </c>
      <c r="D51" s="10">
        <v>3359562.89</v>
      </c>
    </row>
    <row r="52" spans="1:4" x14ac:dyDescent="0.3">
      <c r="A52" s="17" t="s">
        <v>16</v>
      </c>
      <c r="B52" s="24"/>
      <c r="C52" s="10">
        <v>0</v>
      </c>
      <c r="D52" s="10">
        <v>0</v>
      </c>
    </row>
    <row r="53" spans="1:4" x14ac:dyDescent="0.3">
      <c r="A53" s="17" t="s">
        <v>17</v>
      </c>
      <c r="B53" s="24"/>
      <c r="C53" s="10">
        <v>0</v>
      </c>
      <c r="D53" s="10">
        <v>0</v>
      </c>
    </row>
    <row r="54" spans="1:4" x14ac:dyDescent="0.3">
      <c r="A54" s="17" t="s">
        <v>18</v>
      </c>
      <c r="B54" s="24"/>
      <c r="C54" s="10">
        <v>4637042</v>
      </c>
      <c r="D54" s="10">
        <v>5039171</v>
      </c>
    </row>
    <row r="55" spans="1:4" x14ac:dyDescent="0.3">
      <c r="A55" s="17" t="s">
        <v>19</v>
      </c>
      <c r="B55" s="24"/>
      <c r="C55" s="10">
        <v>1427042</v>
      </c>
      <c r="D55" s="10">
        <v>1504442</v>
      </c>
    </row>
    <row r="56" spans="1:4" x14ac:dyDescent="0.3">
      <c r="A56" s="17" t="s">
        <v>20</v>
      </c>
      <c r="B56" s="24"/>
      <c r="C56" s="10">
        <v>2633136</v>
      </c>
      <c r="D56" s="10">
        <v>2633136</v>
      </c>
    </row>
    <row r="57" spans="1:4" x14ac:dyDescent="0.3">
      <c r="A57" s="17" t="s">
        <v>21</v>
      </c>
      <c r="B57" s="24"/>
      <c r="C57" s="10">
        <v>6254170.0199999996</v>
      </c>
      <c r="D57" s="10">
        <v>6640824.9900000002</v>
      </c>
    </row>
    <row r="58" spans="1:4" x14ac:dyDescent="0.3">
      <c r="A58" s="23" t="s">
        <v>22</v>
      </c>
      <c r="B58" s="25"/>
      <c r="C58" s="7">
        <f>SUM(C38:C57)</f>
        <v>55692330.75999999</v>
      </c>
      <c r="D58" s="7">
        <f>SUM(D38:D57)</f>
        <v>57314619.860000007</v>
      </c>
    </row>
    <row r="74" spans="1:4" ht="18.75" customHeight="1" x14ac:dyDescent="0.3">
      <c r="D74" s="2" t="s">
        <v>26</v>
      </c>
    </row>
    <row r="75" spans="1:4" ht="132" customHeight="1" x14ac:dyDescent="0.3">
      <c r="A75" s="19" t="s">
        <v>37</v>
      </c>
      <c r="B75" s="19"/>
      <c r="C75" s="19"/>
      <c r="D75" s="19"/>
    </row>
    <row r="76" spans="1:4" ht="18.75" customHeight="1" x14ac:dyDescent="0.3">
      <c r="A76" s="31"/>
      <c r="B76" s="31"/>
      <c r="D76" s="3" t="s">
        <v>23</v>
      </c>
    </row>
    <row r="77" spans="1:4" ht="18.75" customHeight="1" x14ac:dyDescent="0.3">
      <c r="A77" s="26" t="s">
        <v>1</v>
      </c>
      <c r="B77" s="27"/>
      <c r="C77" s="32" t="s">
        <v>24</v>
      </c>
      <c r="D77" s="33"/>
    </row>
    <row r="78" spans="1:4" x14ac:dyDescent="0.3">
      <c r="A78" s="28"/>
      <c r="B78" s="29"/>
      <c r="C78" s="14" t="s">
        <v>28</v>
      </c>
      <c r="D78" s="14" t="s">
        <v>32</v>
      </c>
    </row>
    <row r="79" spans="1:4" x14ac:dyDescent="0.3">
      <c r="A79" s="34">
        <v>1</v>
      </c>
      <c r="B79" s="35"/>
      <c r="C79" s="5">
        <v>2</v>
      </c>
      <c r="D79" s="5">
        <v>3</v>
      </c>
    </row>
    <row r="80" spans="1:4" ht="18.75" customHeight="1" x14ac:dyDescent="0.3">
      <c r="A80" s="24" t="s">
        <v>2</v>
      </c>
      <c r="B80" s="30"/>
      <c r="C80" s="6">
        <v>1391730.12</v>
      </c>
      <c r="D80" s="6">
        <v>1461296.52</v>
      </c>
    </row>
    <row r="81" spans="1:4" x14ac:dyDescent="0.3">
      <c r="A81" s="24" t="s">
        <v>3</v>
      </c>
      <c r="B81" s="30"/>
      <c r="C81" s="6">
        <v>1339105.44</v>
      </c>
      <c r="D81" s="6">
        <v>1409902.86</v>
      </c>
    </row>
    <row r="82" spans="1:4" x14ac:dyDescent="0.3">
      <c r="A82" s="24" t="s">
        <v>4</v>
      </c>
      <c r="B82" s="30"/>
      <c r="C82" s="6">
        <v>2342188.66</v>
      </c>
      <c r="D82" s="6">
        <v>2459685.94</v>
      </c>
    </row>
    <row r="83" spans="1:4" x14ac:dyDescent="0.3">
      <c r="A83" s="24" t="s">
        <v>5</v>
      </c>
      <c r="B83" s="30"/>
      <c r="C83" s="6">
        <v>501990</v>
      </c>
      <c r="D83" s="6">
        <v>525452</v>
      </c>
    </row>
    <row r="84" spans="1:4" x14ac:dyDescent="0.3">
      <c r="A84" s="24" t="s">
        <v>6</v>
      </c>
      <c r="B84" s="30"/>
      <c r="C84" s="6">
        <v>699970.82</v>
      </c>
      <c r="D84" s="6">
        <v>746170.99</v>
      </c>
    </row>
    <row r="85" spans="1:4" x14ac:dyDescent="0.3">
      <c r="A85" s="24" t="s">
        <v>7</v>
      </c>
      <c r="B85" s="30"/>
      <c r="C85" s="6">
        <v>1510816.17</v>
      </c>
      <c r="D85" s="6">
        <v>1592054.76</v>
      </c>
    </row>
    <row r="86" spans="1:4" x14ac:dyDescent="0.3">
      <c r="A86" s="24" t="s">
        <v>8</v>
      </c>
      <c r="B86" s="30"/>
      <c r="C86" s="6">
        <v>1120751</v>
      </c>
      <c r="D86" s="6">
        <v>1191406</v>
      </c>
    </row>
    <row r="87" spans="1:4" ht="18.75" customHeight="1" x14ac:dyDescent="0.3">
      <c r="A87" s="24" t="s">
        <v>9</v>
      </c>
      <c r="B87" s="30"/>
      <c r="C87" s="6">
        <v>854851</v>
      </c>
      <c r="D87" s="6">
        <v>909177</v>
      </c>
    </row>
    <row r="88" spans="1:4" x14ac:dyDescent="0.3">
      <c r="A88" s="17" t="s">
        <v>10</v>
      </c>
      <c r="B88" s="24"/>
      <c r="C88" s="15">
        <v>0</v>
      </c>
      <c r="D88" s="15">
        <v>0</v>
      </c>
    </row>
    <row r="89" spans="1:4" x14ac:dyDescent="0.3">
      <c r="A89" s="17" t="s">
        <v>11</v>
      </c>
      <c r="B89" s="24"/>
      <c r="C89" s="6">
        <v>1067976</v>
      </c>
      <c r="D89" s="6">
        <v>1067976</v>
      </c>
    </row>
    <row r="90" spans="1:4" x14ac:dyDescent="0.3">
      <c r="A90" s="17" t="s">
        <v>12</v>
      </c>
      <c r="B90" s="24"/>
      <c r="C90" s="6">
        <v>699970.82</v>
      </c>
      <c r="D90" s="6">
        <v>746170.99</v>
      </c>
    </row>
    <row r="91" spans="1:4" x14ac:dyDescent="0.3">
      <c r="A91" s="17" t="s">
        <v>13</v>
      </c>
      <c r="B91" s="24"/>
      <c r="C91" s="6">
        <v>1099010</v>
      </c>
      <c r="D91" s="6">
        <v>1167672</v>
      </c>
    </row>
    <row r="92" spans="1:4" x14ac:dyDescent="0.3">
      <c r="A92" s="17" t="s">
        <v>14</v>
      </c>
      <c r="B92" s="24"/>
      <c r="C92" s="6">
        <v>913061.77</v>
      </c>
      <c r="D92" s="6">
        <v>959974.38</v>
      </c>
    </row>
    <row r="93" spans="1:4" x14ac:dyDescent="0.3">
      <c r="A93" s="17" t="s">
        <v>15</v>
      </c>
      <c r="B93" s="24"/>
      <c r="C93" s="6">
        <v>1277260.53</v>
      </c>
      <c r="D93" s="6">
        <v>1358348.1</v>
      </c>
    </row>
    <row r="94" spans="1:4" x14ac:dyDescent="0.3">
      <c r="A94" s="17" t="s">
        <v>16</v>
      </c>
      <c r="B94" s="24"/>
      <c r="C94" s="6">
        <v>2633730.4300000002</v>
      </c>
      <c r="D94" s="6">
        <v>2760329.4</v>
      </c>
    </row>
    <row r="95" spans="1:4" x14ac:dyDescent="0.3">
      <c r="A95" s="17" t="s">
        <v>17</v>
      </c>
      <c r="B95" s="24"/>
      <c r="C95" s="6">
        <v>3622572.12</v>
      </c>
      <c r="D95" s="6">
        <v>3790529.26</v>
      </c>
    </row>
    <row r="96" spans="1:4" x14ac:dyDescent="0.3">
      <c r="A96" s="17" t="s">
        <v>18</v>
      </c>
      <c r="B96" s="24"/>
      <c r="C96" s="6">
        <v>1110276</v>
      </c>
      <c r="D96" s="6">
        <v>1181989</v>
      </c>
    </row>
    <row r="97" spans="1:4" x14ac:dyDescent="0.3">
      <c r="A97" s="17" t="s">
        <v>19</v>
      </c>
      <c r="B97" s="24"/>
      <c r="C97" s="6">
        <v>387696</v>
      </c>
      <c r="D97" s="6">
        <v>411375</v>
      </c>
    </row>
    <row r="98" spans="1:4" x14ac:dyDescent="0.3">
      <c r="A98" s="17" t="s">
        <v>20</v>
      </c>
      <c r="B98" s="24"/>
      <c r="C98" s="6">
        <v>1657186</v>
      </c>
      <c r="D98" s="6">
        <v>1657186</v>
      </c>
    </row>
    <row r="99" spans="1:4" x14ac:dyDescent="0.3">
      <c r="A99" s="17" t="s">
        <v>21</v>
      </c>
      <c r="B99" s="24"/>
      <c r="C99" s="6">
        <v>2128210</v>
      </c>
      <c r="D99" s="6">
        <v>2238512.98</v>
      </c>
    </row>
    <row r="100" spans="1:4" x14ac:dyDescent="0.3">
      <c r="A100" s="23" t="s">
        <v>22</v>
      </c>
      <c r="B100" s="25"/>
      <c r="C100" s="7">
        <f>SUM(C80:C99)</f>
        <v>26358352.880000003</v>
      </c>
      <c r="D100" s="7">
        <f>SUM(D80:D99)</f>
        <v>27635209.180000003</v>
      </c>
    </row>
    <row r="104" spans="1:4" x14ac:dyDescent="0.3">
      <c r="D104" s="2" t="s">
        <v>27</v>
      </c>
    </row>
    <row r="105" spans="1:4" ht="132.75" customHeight="1" x14ac:dyDescent="0.3">
      <c r="A105" s="19" t="s">
        <v>38</v>
      </c>
      <c r="B105" s="19"/>
      <c r="C105" s="19"/>
      <c r="D105" s="19"/>
    </row>
    <row r="106" spans="1:4" x14ac:dyDescent="0.3">
      <c r="A106" s="20"/>
      <c r="B106" s="20"/>
      <c r="D106" s="3" t="s">
        <v>23</v>
      </c>
    </row>
    <row r="107" spans="1:4" x14ac:dyDescent="0.3">
      <c r="A107" s="26" t="s">
        <v>1</v>
      </c>
      <c r="B107" s="27"/>
      <c r="C107" s="21" t="s">
        <v>24</v>
      </c>
      <c r="D107" s="21"/>
    </row>
    <row r="108" spans="1:4" x14ac:dyDescent="0.3">
      <c r="A108" s="28"/>
      <c r="B108" s="29"/>
      <c r="C108" s="14" t="s">
        <v>28</v>
      </c>
      <c r="D108" s="14" t="s">
        <v>32</v>
      </c>
    </row>
    <row r="109" spans="1:4" x14ac:dyDescent="0.3">
      <c r="A109" s="22">
        <v>1</v>
      </c>
      <c r="B109" s="22"/>
      <c r="C109" s="5">
        <v>2</v>
      </c>
      <c r="D109" s="5">
        <v>3</v>
      </c>
    </row>
    <row r="110" spans="1:4" x14ac:dyDescent="0.3">
      <c r="A110" s="17" t="s">
        <v>2</v>
      </c>
      <c r="B110" s="24"/>
      <c r="C110" s="10">
        <v>0</v>
      </c>
      <c r="D110" s="13">
        <v>0</v>
      </c>
    </row>
    <row r="111" spans="1:4" x14ac:dyDescent="0.3">
      <c r="A111" s="17" t="s">
        <v>3</v>
      </c>
      <c r="B111" s="24"/>
      <c r="C111" s="10">
        <v>0</v>
      </c>
      <c r="D111" s="13">
        <v>0</v>
      </c>
    </row>
    <row r="112" spans="1:4" x14ac:dyDescent="0.3">
      <c r="A112" s="17" t="s">
        <v>4</v>
      </c>
      <c r="B112" s="24"/>
      <c r="C112" s="10">
        <v>0</v>
      </c>
      <c r="D112" s="13">
        <v>0</v>
      </c>
    </row>
    <row r="113" spans="1:4" x14ac:dyDescent="0.3">
      <c r="A113" s="17" t="s">
        <v>5</v>
      </c>
      <c r="B113" s="24"/>
      <c r="C113" s="10">
        <v>0</v>
      </c>
      <c r="D113" s="13">
        <v>0</v>
      </c>
    </row>
    <row r="114" spans="1:4" x14ac:dyDescent="0.3">
      <c r="A114" s="17" t="s">
        <v>6</v>
      </c>
      <c r="B114" s="24"/>
      <c r="C114" s="10">
        <v>628034</v>
      </c>
      <c r="D114" s="13">
        <v>628034</v>
      </c>
    </row>
    <row r="115" spans="1:4" x14ac:dyDescent="0.3">
      <c r="A115" s="17" t="s">
        <v>7</v>
      </c>
      <c r="B115" s="24"/>
      <c r="C115" s="10">
        <v>0</v>
      </c>
      <c r="D115" s="13">
        <v>0</v>
      </c>
    </row>
    <row r="116" spans="1:4" x14ac:dyDescent="0.3">
      <c r="A116" s="17" t="s">
        <v>8</v>
      </c>
      <c r="B116" s="24"/>
      <c r="C116" s="10">
        <v>0</v>
      </c>
      <c r="D116" s="13">
        <v>0</v>
      </c>
    </row>
    <row r="117" spans="1:4" x14ac:dyDescent="0.3">
      <c r="A117" s="17" t="s">
        <v>9</v>
      </c>
      <c r="B117" s="24"/>
      <c r="C117" s="10">
        <v>0</v>
      </c>
      <c r="D117" s="13">
        <v>0</v>
      </c>
    </row>
    <row r="118" spans="1:4" x14ac:dyDescent="0.3">
      <c r="A118" s="17" t="s">
        <v>10</v>
      </c>
      <c r="B118" s="24"/>
      <c r="C118" s="10">
        <v>0</v>
      </c>
      <c r="D118" s="13">
        <v>0</v>
      </c>
    </row>
    <row r="119" spans="1:4" x14ac:dyDescent="0.3">
      <c r="A119" s="17" t="s">
        <v>11</v>
      </c>
      <c r="B119" s="24"/>
      <c r="C119" s="10">
        <v>628034</v>
      </c>
      <c r="D119" s="13">
        <v>628034</v>
      </c>
    </row>
    <row r="120" spans="1:4" x14ac:dyDescent="0.3">
      <c r="A120" s="17" t="s">
        <v>12</v>
      </c>
      <c r="B120" s="24"/>
      <c r="C120" s="10">
        <v>628034</v>
      </c>
      <c r="D120" s="13">
        <v>628034</v>
      </c>
    </row>
    <row r="121" spans="1:4" x14ac:dyDescent="0.3">
      <c r="A121" s="17" t="s">
        <v>13</v>
      </c>
      <c r="B121" s="24"/>
      <c r="C121" s="10">
        <v>0</v>
      </c>
      <c r="D121" s="13">
        <v>0</v>
      </c>
    </row>
    <row r="122" spans="1:4" x14ac:dyDescent="0.3">
      <c r="A122" s="17" t="s">
        <v>14</v>
      </c>
      <c r="B122" s="24"/>
      <c r="C122" s="10">
        <v>0</v>
      </c>
      <c r="D122" s="13">
        <v>0</v>
      </c>
    </row>
    <row r="123" spans="1:4" x14ac:dyDescent="0.3">
      <c r="A123" s="17" t="s">
        <v>15</v>
      </c>
      <c r="B123" s="24"/>
      <c r="C123" s="10">
        <v>0</v>
      </c>
      <c r="D123" s="13">
        <v>0</v>
      </c>
    </row>
    <row r="124" spans="1:4" x14ac:dyDescent="0.3">
      <c r="A124" s="17" t="s">
        <v>16</v>
      </c>
      <c r="B124" s="24"/>
      <c r="C124" s="10">
        <v>0</v>
      </c>
      <c r="D124" s="13">
        <v>0</v>
      </c>
    </row>
    <row r="125" spans="1:4" x14ac:dyDescent="0.3">
      <c r="A125" s="17" t="s">
        <v>17</v>
      </c>
      <c r="B125" s="24"/>
      <c r="C125" s="10">
        <v>0</v>
      </c>
      <c r="D125" s="13">
        <v>0</v>
      </c>
    </row>
    <row r="126" spans="1:4" x14ac:dyDescent="0.3">
      <c r="A126" s="17" t="s">
        <v>18</v>
      </c>
      <c r="B126" s="24"/>
      <c r="C126" s="10">
        <v>0</v>
      </c>
      <c r="D126" s="13">
        <v>0</v>
      </c>
    </row>
    <row r="127" spans="1:4" x14ac:dyDescent="0.3">
      <c r="A127" s="17" t="s">
        <v>19</v>
      </c>
      <c r="B127" s="24"/>
      <c r="C127" s="10">
        <v>0</v>
      </c>
      <c r="D127" s="13">
        <v>0</v>
      </c>
    </row>
    <row r="128" spans="1:4" x14ac:dyDescent="0.3">
      <c r="A128" s="17" t="s">
        <v>20</v>
      </c>
      <c r="B128" s="24"/>
      <c r="C128" s="10">
        <v>0</v>
      </c>
      <c r="D128" s="13">
        <v>0</v>
      </c>
    </row>
    <row r="129" spans="1:4" x14ac:dyDescent="0.3">
      <c r="A129" s="17" t="s">
        <v>21</v>
      </c>
      <c r="B129" s="24"/>
      <c r="C129" s="10">
        <v>628034</v>
      </c>
      <c r="D129" s="13">
        <v>628034</v>
      </c>
    </row>
    <row r="130" spans="1:4" x14ac:dyDescent="0.3">
      <c r="A130" s="23" t="s">
        <v>22</v>
      </c>
      <c r="B130" s="25"/>
      <c r="C130" s="7">
        <f>SUM(C110:C129)</f>
        <v>2512136</v>
      </c>
      <c r="D130" s="7">
        <f>SUM(D110:D129)</f>
        <v>2512136</v>
      </c>
    </row>
  </sheetData>
  <mergeCells count="106">
    <mergeCell ref="A130:B130"/>
    <mergeCell ref="A125:B125"/>
    <mergeCell ref="A126:B126"/>
    <mergeCell ref="A127:B127"/>
    <mergeCell ref="A128:B128"/>
    <mergeCell ref="A129:B129"/>
    <mergeCell ref="A120:B120"/>
    <mergeCell ref="A121:B121"/>
    <mergeCell ref="A122:B122"/>
    <mergeCell ref="A123:B123"/>
    <mergeCell ref="A124:B124"/>
    <mergeCell ref="A115:B115"/>
    <mergeCell ref="A116:B116"/>
    <mergeCell ref="A117:B117"/>
    <mergeCell ref="A118:B118"/>
    <mergeCell ref="A119:B119"/>
    <mergeCell ref="A110:B110"/>
    <mergeCell ref="A111:B111"/>
    <mergeCell ref="A112:B112"/>
    <mergeCell ref="A113:B113"/>
    <mergeCell ref="A114:B114"/>
    <mergeCell ref="A105:D105"/>
    <mergeCell ref="A106:B106"/>
    <mergeCell ref="A107:B108"/>
    <mergeCell ref="C107:D107"/>
    <mergeCell ref="A109:B109"/>
    <mergeCell ref="C77:D77"/>
    <mergeCell ref="A77:B78"/>
    <mergeCell ref="A96:B96"/>
    <mergeCell ref="A97:B97"/>
    <mergeCell ref="A98:B98"/>
    <mergeCell ref="A88:B88"/>
    <mergeCell ref="A89:B89"/>
    <mergeCell ref="A79:B79"/>
    <mergeCell ref="A80:B80"/>
    <mergeCell ref="A81:B81"/>
    <mergeCell ref="A82:B82"/>
    <mergeCell ref="A83:B83"/>
    <mergeCell ref="A99:B99"/>
    <mergeCell ref="A100:B100"/>
    <mergeCell ref="A95:B95"/>
    <mergeCell ref="B1:D1"/>
    <mergeCell ref="A2:D2"/>
    <mergeCell ref="A4:D4"/>
    <mergeCell ref="C6:D6"/>
    <mergeCell ref="A90:B90"/>
    <mergeCell ref="A91:B91"/>
    <mergeCell ref="A92:B92"/>
    <mergeCell ref="A93:B93"/>
    <mergeCell ref="A94:B94"/>
    <mergeCell ref="A84:B84"/>
    <mergeCell ref="A85:B85"/>
    <mergeCell ref="A86:B86"/>
    <mergeCell ref="A87:B87"/>
    <mergeCell ref="A55:B55"/>
    <mergeCell ref="A56:B56"/>
    <mergeCell ref="A57:B57"/>
    <mergeCell ref="A58:B58"/>
    <mergeCell ref="A76:B76"/>
    <mergeCell ref="A75:D75"/>
    <mergeCell ref="A54:B54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42:B42"/>
    <mergeCell ref="A27:B27"/>
    <mergeCell ref="A28:B28"/>
    <mergeCell ref="A29:B29"/>
    <mergeCell ref="A34:B34"/>
    <mergeCell ref="A33:D33"/>
    <mergeCell ref="A35:B36"/>
    <mergeCell ref="C35:D35"/>
    <mergeCell ref="A37:B37"/>
    <mergeCell ref="A38:B38"/>
    <mergeCell ref="A39:B39"/>
    <mergeCell ref="A40:B40"/>
    <mergeCell ref="A41:B41"/>
    <mergeCell ref="A26:B26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14:B14"/>
    <mergeCell ref="A5:B5"/>
    <mergeCell ref="A8:B8"/>
    <mergeCell ref="A6:B7"/>
    <mergeCell ref="A9:B9"/>
    <mergeCell ref="A10:B10"/>
    <mergeCell ref="A11:B11"/>
    <mergeCell ref="A12:B12"/>
    <mergeCell ref="A13:B13"/>
  </mergeCells>
  <pageMargins left="0.70866141732283472" right="0.51181102362204722" top="0.55118110236220474" bottom="0.55118110236220474" header="0" footer="0"/>
  <pageSetup paperSize="9" scale="86" fitToHeight="0" orientation="portrait" horizontalDpi="4294967293" verticalDpi="0" r:id="rId1"/>
  <rowBreaks count="2" manualBreakCount="2">
    <brk id="31" max="16383" man="1"/>
    <brk id="10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8</vt:lpstr>
      <vt:lpstr>приложение 8а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2024-10-17T11:45:19Z</dcterms:modified>
</cp:coreProperties>
</file>